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GTC\Desktop\All  washrooms 4 10 2024\"/>
    </mc:Choice>
  </mc:AlternateContent>
  <xr:revisionPtr revIDLastSave="0" documentId="13_ncr:1_{3D030A66-4086-4E9F-B4EA-ED60C4F92E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0" i="1" l="1"/>
  <c r="J49" i="1"/>
  <c r="J48" i="1"/>
  <c r="J46" i="1"/>
  <c r="J45" i="1"/>
  <c r="J44" i="1"/>
  <c r="J43" i="1"/>
  <c r="J39" i="1"/>
  <c r="J38" i="1"/>
  <c r="J37" i="1"/>
  <c r="J36" i="1"/>
  <c r="J35" i="1"/>
  <c r="J34" i="1"/>
  <c r="J33" i="1"/>
  <c r="J29" i="1"/>
  <c r="J26" i="1"/>
  <c r="J25" i="1"/>
  <c r="J22" i="1"/>
  <c r="J20" i="1"/>
  <c r="J19" i="1"/>
  <c r="J17" i="1"/>
  <c r="J15" i="1"/>
  <c r="J14" i="1"/>
  <c r="J13" i="1"/>
  <c r="J12" i="1"/>
  <c r="J11" i="1"/>
  <c r="J9" i="1"/>
  <c r="J8" i="1"/>
  <c r="J6" i="1"/>
  <c r="J5" i="1"/>
  <c r="F50" i="1"/>
  <c r="F48" i="1"/>
  <c r="F46" i="1"/>
  <c r="F43" i="1"/>
  <c r="F41" i="1"/>
  <c r="F39" i="1"/>
  <c r="F37" i="1"/>
  <c r="F35" i="1"/>
  <c r="F33" i="1"/>
  <c r="F29" i="1"/>
  <c r="F25" i="1"/>
  <c r="F22" i="1"/>
  <c r="F19" i="1"/>
  <c r="F17" i="1"/>
  <c r="F14" i="1"/>
  <c r="F11" i="1"/>
  <c r="F8" i="1"/>
  <c r="F5" i="1"/>
</calcChain>
</file>

<file path=xl/sharedStrings.xml><?xml version="1.0" encoding="utf-8"?>
<sst xmlns="http://schemas.openxmlformats.org/spreadsheetml/2006/main" count="329" uniqueCount="117">
  <si>
    <t xml:space="preserve">Price Schedule  For Sanitary Items </t>
  </si>
  <si>
    <t>Supply and Delivery of Sanitary Items to the Faculty of Engineering of the University of Peradeniya</t>
  </si>
  <si>
    <t>No.</t>
  </si>
  <si>
    <t xml:space="preserve">Description </t>
  </si>
  <si>
    <t xml:space="preserve">Quantity </t>
  </si>
  <si>
    <t xml:space="preserve">Rate </t>
  </si>
  <si>
    <t xml:space="preserve">VAT </t>
  </si>
  <si>
    <t>Supply and Installation of model EFI or Similar Pedestal Wash basin - Option 1</t>
  </si>
  <si>
    <t>Do - Option 2</t>
  </si>
  <si>
    <t>Do - Option 3</t>
  </si>
  <si>
    <t>Supply and Installation of Vanity Type or Similar Wash basin</t>
  </si>
  <si>
    <t>Supply and Installation of model EFI  or Similar Water Closet</t>
  </si>
  <si>
    <t xml:space="preserve">Supply and Installation of Squatting Pan </t>
  </si>
  <si>
    <t>Supply and Installation of Flushing tank</t>
  </si>
  <si>
    <t>Do - Option 02</t>
  </si>
  <si>
    <t>Supply and Installation of SD90943L or similar Cold Water Tap</t>
  </si>
  <si>
    <t>Supply and Installation of model A603 or similar Angle valve with CP cap</t>
  </si>
  <si>
    <t>Supply and Installation of model SD9A126 Rocell Wall Mounted Tap with CP Cap</t>
  </si>
  <si>
    <t>Do - Option 4</t>
  </si>
  <si>
    <t>500mm x 700mm Rectangular, beveled edge wall-mounted mirror - (Model FLM 5) or similar 4mm Thickness</t>
  </si>
  <si>
    <t>Framed mirror (1200mm * 600mm) or similar size</t>
  </si>
  <si>
    <t>Supply and Installation of IDC-A0222 or similar Soap Wire Basket</t>
  </si>
  <si>
    <t>Supply and Installation of Model  IDC-A0308 or similar Paper Holder</t>
  </si>
  <si>
    <t>Supply and Installation of SCL 01 or similar Chrome Metal Flex Bidet Spray</t>
  </si>
  <si>
    <t>Urinal With sensor Taps</t>
  </si>
  <si>
    <t xml:space="preserve">Urinal sensor taps only </t>
  </si>
  <si>
    <t xml:space="preserve">Urinal Flush Valve - Option 1 </t>
  </si>
  <si>
    <t>Urinal Flush Valve  - Option 2</t>
  </si>
  <si>
    <t>Urinal Flush valve with Auto Closing</t>
  </si>
  <si>
    <t>Metal  Hand Dryer - Option 1</t>
  </si>
  <si>
    <t>Metal Handwash Dispenser - Option 01</t>
  </si>
  <si>
    <t>Metal Handwash Dispenser - Option 02</t>
  </si>
  <si>
    <t>Paper Towel Dispenser - Option 01</t>
  </si>
  <si>
    <t>Paper Towel Dispenser - Option 02</t>
  </si>
  <si>
    <t>Cost of Delivery of all materials to PEFAA stores at Faculty of Engineering, University of Peradeniya</t>
  </si>
  <si>
    <t xml:space="preserve">Item </t>
  </si>
  <si>
    <t>Supplier - Meezans</t>
  </si>
  <si>
    <t>Supplier - MM Illyas</t>
  </si>
  <si>
    <t xml:space="preserve">Supplier - Fazaals </t>
  </si>
  <si>
    <t>Supplier - Roca</t>
  </si>
  <si>
    <t>Supplier - Rajabdeen</t>
  </si>
  <si>
    <t xml:space="preserve">Sub Total </t>
  </si>
  <si>
    <t>(Hinda)</t>
  </si>
  <si>
    <t>22,500.00 (Milano)</t>
  </si>
  <si>
    <t>4,800.00 (Hinda)</t>
  </si>
  <si>
    <t>4,500.00 (Plastic)</t>
  </si>
  <si>
    <t>No Vat claimed</t>
  </si>
  <si>
    <t xml:space="preserve">with Vat </t>
  </si>
  <si>
    <t>9.500.00</t>
  </si>
  <si>
    <t>7,600.00 (plastic)</t>
  </si>
  <si>
    <t>`77,500.00</t>
  </si>
  <si>
    <t xml:space="preserve">Galwala Market </t>
  </si>
  <si>
    <t>Features</t>
  </si>
  <si>
    <t>W-25 years</t>
  </si>
  <si>
    <t>W-2 years</t>
  </si>
  <si>
    <t>W-5 years</t>
  </si>
  <si>
    <t>W-N/A</t>
  </si>
  <si>
    <t>Mediclinics-Spain W-10 years</t>
  </si>
  <si>
    <t>Non Roca China W-1 year</t>
  </si>
  <si>
    <t>Mediclinics Spain W-5 years</t>
  </si>
  <si>
    <t>Malaysia</t>
  </si>
  <si>
    <t>India</t>
  </si>
  <si>
    <t>Local</t>
  </si>
  <si>
    <t>W-20 years</t>
  </si>
  <si>
    <t>W-3 years</t>
  </si>
  <si>
    <t>with Vat</t>
  </si>
  <si>
    <t>Supplier - Rocell</t>
  </si>
  <si>
    <t>Hinda/India</t>
  </si>
  <si>
    <t>Milano</t>
  </si>
  <si>
    <t>Milano/India</t>
  </si>
  <si>
    <t>Hinda/Malaysia Plastic</t>
  </si>
  <si>
    <t>Roca-Spain/Egypt W-25 years</t>
  </si>
  <si>
    <t>MILLER-MLR 2200                 W-5 years</t>
  </si>
  <si>
    <t>LIFETIME/            W-5 years</t>
  </si>
  <si>
    <t>ERASGRAND      W-5 years</t>
  </si>
  <si>
    <t>SHA-171A            W-5years</t>
  </si>
  <si>
    <t>CNS-WHT-701     W-10 years</t>
  </si>
  <si>
    <t>SHA H103            W-15 years</t>
  </si>
  <si>
    <t>Classo               W-15+1 years</t>
  </si>
  <si>
    <t>ASTELL             W-5 years</t>
  </si>
  <si>
    <t>JOHNSON SUISSE              W-5 years</t>
  </si>
  <si>
    <t>MCPOLO          W-5 years</t>
  </si>
  <si>
    <t>RAPSEL             W-5 years</t>
  </si>
  <si>
    <t>NEW                  W-1 year</t>
  </si>
  <si>
    <t>MILLER-MLR 501                      W-5 years</t>
  </si>
  <si>
    <t>Cannor                 W-5 years</t>
  </si>
  <si>
    <t>ERAS                  W-N/A</t>
  </si>
  <si>
    <t>Wesda                 W-1 year</t>
  </si>
  <si>
    <t>Wesda                  W-1 year</t>
  </si>
  <si>
    <t>Wesda                W-1 year</t>
  </si>
  <si>
    <t>Rapsel                 W-5+1 years</t>
  </si>
  <si>
    <t>RE VILO          Italy                  W-5 years</t>
  </si>
  <si>
    <t>Gesco-China    W-10+1 years</t>
  </si>
  <si>
    <t>KINGSWAY       W-2 years for chrome &amp; 1 year for mechanism</t>
  </si>
  <si>
    <t>KINGSWAY      W-2 years for chrome &amp; 1 year for mechanism</t>
  </si>
  <si>
    <t>VINCCI                W-1-2 years</t>
  </si>
  <si>
    <t>Corsa                   W-1 year</t>
  </si>
  <si>
    <t>SWISSBROWN   W-1 year</t>
  </si>
  <si>
    <t>MR                      W-1 year</t>
  </si>
  <si>
    <t>KINGSWAY       W-1 year</t>
  </si>
  <si>
    <t>KENT                    W-N/A</t>
  </si>
  <si>
    <t>AQUA KENT     W-N/A</t>
  </si>
  <si>
    <t>Dell                          W-N/A</t>
  </si>
  <si>
    <t>Roca-Spain           W-25 years</t>
  </si>
  <si>
    <t>Roca-India             W-10 years</t>
  </si>
  <si>
    <t>China                      W-5 years</t>
  </si>
  <si>
    <t>Roca-Spain            W-2 years</t>
  </si>
  <si>
    <t>China                         W-5 years</t>
  </si>
  <si>
    <t>Roca-India                W-10 years</t>
  </si>
  <si>
    <t>Spain                       W-10 years</t>
  </si>
  <si>
    <t>Roca-Spain              W-2 years</t>
  </si>
  <si>
    <t>China                       W-0.5 years</t>
  </si>
  <si>
    <t>Roca-Spain             W-25 years</t>
  </si>
  <si>
    <t>Roca                       W-10 years</t>
  </si>
  <si>
    <t>Mediclinics              W-10 years</t>
  </si>
  <si>
    <t>Plumber / India Including VAT</t>
  </si>
  <si>
    <t>ERASGRAND-AS 7003                       W-5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</si>
</sst>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1F1F1F"/>
      <name val="Times New Roman"/>
      <family val="1"/>
    </font>
    <font>
      <b/>
      <sz val="11"/>
      <color theme="1"/>
      <name val="Aptos Narrow"/>
      <scheme val="minor"/>
    </font>
    <font>
      <b/>
      <sz val="12"/>
      <color theme="1"/>
      <name val="Aptos Narrow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4" fontId="0" fillId="0" borderId="2" xfId="0" applyNumberFormat="1" applyBorder="1" applyAlignment="1">
      <alignment vertical="center"/>
    </xf>
    <xf numFmtId="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52"/>
  <sheetViews>
    <sheetView tabSelected="1" topLeftCell="J43" workbookViewId="0">
      <selection activeCell="W5" sqref="W5"/>
    </sheetView>
  </sheetViews>
  <sheetFormatPr defaultRowHeight="14.4" x14ac:dyDescent="0.3"/>
  <cols>
    <col min="1" max="1" width="4.77734375" style="15" customWidth="1"/>
    <col min="2" max="2" width="52" style="36" customWidth="1"/>
    <col min="3" max="3" width="9" style="15"/>
    <col min="4" max="4" width="10" style="15" customWidth="1"/>
    <col min="5" max="5" width="8.88671875" style="15" customWidth="1"/>
    <col min="6" max="6" width="10" style="15" customWidth="1"/>
    <col min="7" max="7" width="12.21875" style="13" customWidth="1"/>
    <col min="8" max="8" width="9.77734375" style="15" customWidth="1"/>
    <col min="9" max="9" width="9.109375" style="15" bestFit="1" customWidth="1"/>
    <col min="10" max="10" width="10" style="15" customWidth="1"/>
    <col min="11" max="11" width="15.88671875" style="12" customWidth="1"/>
    <col min="12" max="12" width="8.6640625" style="15" customWidth="1"/>
    <col min="13" max="13" width="9" style="9"/>
    <col min="14" max="14" width="9.109375" style="15" bestFit="1" customWidth="1"/>
    <col min="15" max="15" width="11.6640625" style="13" customWidth="1"/>
    <col min="16" max="16" width="8.109375" style="15" customWidth="1"/>
    <col min="17" max="17" width="7.88671875" style="31" customWidth="1"/>
    <col min="18" max="18" width="11" style="32" customWidth="1"/>
    <col min="19" max="19" width="12" style="13" customWidth="1"/>
    <col min="20" max="20" width="8.109375" style="15" customWidth="1"/>
    <col min="21" max="21" width="9" style="15"/>
    <col min="22" max="22" width="9.6640625" style="15" customWidth="1"/>
    <col min="23" max="23" width="14" style="12" customWidth="1"/>
    <col min="24" max="24" width="9" style="15"/>
    <col min="25" max="25" width="8" style="15" customWidth="1"/>
    <col min="26" max="26" width="12.21875" style="15" customWidth="1"/>
    <col min="27" max="27" width="9.33203125" style="13" customWidth="1"/>
    <col min="28" max="28" width="10.44140625" style="15" customWidth="1"/>
    <col min="29" max="29" width="13" style="12" customWidth="1"/>
  </cols>
  <sheetData>
    <row r="1" spans="1:29" ht="20.25" customHeight="1" x14ac:dyDescent="0.3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pans="1:29" ht="21" customHeight="1" x14ac:dyDescent="0.3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</row>
    <row r="3" spans="1:29" ht="20.25" customHeight="1" x14ac:dyDescent="0.3">
      <c r="A3" s="16"/>
      <c r="B3" s="33"/>
      <c r="C3" s="44" t="s">
        <v>66</v>
      </c>
      <c r="D3" s="45"/>
      <c r="E3" s="45"/>
      <c r="F3" s="45"/>
      <c r="G3" s="46"/>
      <c r="H3" s="44" t="s">
        <v>39</v>
      </c>
      <c r="I3" s="45"/>
      <c r="J3" s="45"/>
      <c r="K3" s="46"/>
      <c r="L3" s="44" t="s">
        <v>37</v>
      </c>
      <c r="M3" s="45"/>
      <c r="N3" s="45"/>
      <c r="O3" s="46"/>
      <c r="P3" s="44" t="s">
        <v>38</v>
      </c>
      <c r="Q3" s="45"/>
      <c r="R3" s="45"/>
      <c r="S3" s="46"/>
      <c r="T3" s="47" t="s">
        <v>40</v>
      </c>
      <c r="U3" s="48"/>
      <c r="V3" s="48"/>
      <c r="W3" s="49"/>
      <c r="X3" s="47" t="s">
        <v>36</v>
      </c>
      <c r="Y3" s="48"/>
      <c r="Z3" s="48"/>
      <c r="AA3" s="49"/>
      <c r="AB3" s="42" t="s">
        <v>51</v>
      </c>
      <c r="AC3" s="43"/>
    </row>
    <row r="4" spans="1:29" ht="22.5" customHeight="1" x14ac:dyDescent="0.3">
      <c r="A4" s="1" t="s">
        <v>2</v>
      </c>
      <c r="B4" s="34" t="s">
        <v>3</v>
      </c>
      <c r="C4" s="1" t="s">
        <v>4</v>
      </c>
      <c r="D4" s="1" t="s">
        <v>5</v>
      </c>
      <c r="E4" s="2" t="s">
        <v>6</v>
      </c>
      <c r="F4" s="2" t="s">
        <v>41</v>
      </c>
      <c r="G4" s="2" t="s">
        <v>52</v>
      </c>
      <c r="H4" s="1" t="s">
        <v>5</v>
      </c>
      <c r="I4" s="2" t="s">
        <v>6</v>
      </c>
      <c r="J4" s="2" t="s">
        <v>41</v>
      </c>
      <c r="K4" s="2" t="s">
        <v>52</v>
      </c>
      <c r="L4" s="1" t="s">
        <v>5</v>
      </c>
      <c r="M4" s="2" t="s">
        <v>6</v>
      </c>
      <c r="N4" s="2" t="s">
        <v>41</v>
      </c>
      <c r="O4" s="2" t="s">
        <v>52</v>
      </c>
      <c r="P4" s="1" t="s">
        <v>5</v>
      </c>
      <c r="Q4" s="2" t="s">
        <v>6</v>
      </c>
      <c r="R4" s="10" t="s">
        <v>41</v>
      </c>
      <c r="S4" s="2" t="s">
        <v>52</v>
      </c>
      <c r="T4" s="1" t="s">
        <v>5</v>
      </c>
      <c r="U4" s="2" t="s">
        <v>6</v>
      </c>
      <c r="V4" s="2" t="s">
        <v>41</v>
      </c>
      <c r="W4" s="2" t="s">
        <v>52</v>
      </c>
      <c r="X4" s="1" t="s">
        <v>5</v>
      </c>
      <c r="Y4" s="2" t="s">
        <v>6</v>
      </c>
      <c r="Z4" s="2" t="s">
        <v>41</v>
      </c>
      <c r="AA4" s="7" t="s">
        <v>52</v>
      </c>
      <c r="AB4" s="7" t="s">
        <v>41</v>
      </c>
      <c r="AC4" s="37" t="s">
        <v>52</v>
      </c>
    </row>
    <row r="5" spans="1:29" ht="52.5" customHeight="1" x14ac:dyDescent="0.3">
      <c r="A5" s="6">
        <v>1</v>
      </c>
      <c r="B5" s="3" t="s">
        <v>7</v>
      </c>
      <c r="C5" s="6">
        <v>12</v>
      </c>
      <c r="D5" s="17">
        <v>16044.06</v>
      </c>
      <c r="E5" s="17">
        <v>2887.99</v>
      </c>
      <c r="F5" s="17">
        <f>D5+E5</f>
        <v>18932.05</v>
      </c>
      <c r="G5" s="14" t="s">
        <v>53</v>
      </c>
      <c r="H5" s="17">
        <v>22900</v>
      </c>
      <c r="I5" s="17">
        <v>3435</v>
      </c>
      <c r="J5" s="17">
        <f>H5+I5</f>
        <v>26335</v>
      </c>
      <c r="K5" s="11" t="s">
        <v>71</v>
      </c>
      <c r="L5" s="18"/>
      <c r="M5" s="8" t="s">
        <v>46</v>
      </c>
      <c r="N5" s="17">
        <v>15000</v>
      </c>
      <c r="O5" s="21" t="s">
        <v>60</v>
      </c>
      <c r="P5" s="18"/>
      <c r="Q5" s="19" t="s">
        <v>47</v>
      </c>
      <c r="R5" s="20">
        <v>16500</v>
      </c>
      <c r="S5" s="21" t="s">
        <v>63</v>
      </c>
      <c r="T5" s="18"/>
      <c r="U5" s="19" t="s">
        <v>47</v>
      </c>
      <c r="V5" s="17">
        <v>23000</v>
      </c>
      <c r="W5" s="22" t="s">
        <v>116</v>
      </c>
      <c r="X5" s="18"/>
      <c r="Y5" s="18" t="s">
        <v>65</v>
      </c>
      <c r="Z5" s="23" t="s">
        <v>50</v>
      </c>
      <c r="AA5" s="24" t="s">
        <v>60</v>
      </c>
      <c r="AB5" s="18"/>
      <c r="AC5" s="11"/>
    </row>
    <row r="6" spans="1:29" ht="28.8" x14ac:dyDescent="0.3">
      <c r="A6" s="6">
        <v>2</v>
      </c>
      <c r="B6" s="3" t="s">
        <v>8</v>
      </c>
      <c r="C6" s="6"/>
      <c r="D6" s="18"/>
      <c r="E6" s="18"/>
      <c r="F6" s="17"/>
      <c r="G6" s="14"/>
      <c r="H6" s="17">
        <v>29900</v>
      </c>
      <c r="I6" s="17">
        <v>4485</v>
      </c>
      <c r="J6" s="17">
        <f>H6+I6</f>
        <v>34385</v>
      </c>
      <c r="K6" s="11" t="s">
        <v>71</v>
      </c>
      <c r="L6" s="18"/>
      <c r="M6" s="8"/>
      <c r="N6" s="18"/>
      <c r="O6" s="14"/>
      <c r="P6" s="18"/>
      <c r="Q6" s="19" t="s">
        <v>47</v>
      </c>
      <c r="R6" s="20">
        <v>18800</v>
      </c>
      <c r="S6" s="21" t="s">
        <v>63</v>
      </c>
      <c r="T6" s="18"/>
      <c r="U6" s="19" t="s">
        <v>47</v>
      </c>
      <c r="V6" s="17">
        <v>20000</v>
      </c>
      <c r="W6" s="22" t="s">
        <v>73</v>
      </c>
      <c r="X6" s="18"/>
      <c r="Y6" s="18"/>
      <c r="Z6" s="25"/>
      <c r="AA6" s="26"/>
      <c r="AB6" s="18"/>
      <c r="AC6" s="11"/>
    </row>
    <row r="7" spans="1:29" ht="15.6" x14ac:dyDescent="0.3">
      <c r="A7" s="6">
        <v>3</v>
      </c>
      <c r="B7" s="3" t="s">
        <v>9</v>
      </c>
      <c r="C7" s="6"/>
      <c r="D7" s="18"/>
      <c r="E7" s="18"/>
      <c r="F7" s="17"/>
      <c r="G7" s="14"/>
      <c r="H7" s="18"/>
      <c r="I7" s="18"/>
      <c r="J7" s="17"/>
      <c r="K7" s="11"/>
      <c r="L7" s="18"/>
      <c r="M7" s="8"/>
      <c r="N7" s="18"/>
      <c r="O7" s="14"/>
      <c r="P7" s="18"/>
      <c r="Q7" s="19" t="s">
        <v>47</v>
      </c>
      <c r="R7" s="20">
        <v>19950</v>
      </c>
      <c r="S7" s="21" t="s">
        <v>63</v>
      </c>
      <c r="T7" s="18"/>
      <c r="U7" s="18"/>
      <c r="V7" s="18"/>
      <c r="W7" s="11"/>
      <c r="X7" s="18"/>
      <c r="Y7" s="18"/>
      <c r="Z7" s="25"/>
      <c r="AA7" s="26"/>
      <c r="AB7" s="18"/>
      <c r="AC7" s="11"/>
    </row>
    <row r="8" spans="1:29" ht="33.6" customHeight="1" x14ac:dyDescent="0.3">
      <c r="A8" s="6">
        <v>4</v>
      </c>
      <c r="B8" s="3" t="s">
        <v>10</v>
      </c>
      <c r="C8" s="6">
        <v>3</v>
      </c>
      <c r="D8" s="17">
        <v>13617.45</v>
      </c>
      <c r="E8" s="17">
        <v>2471.14</v>
      </c>
      <c r="F8" s="17">
        <f>D8+E8</f>
        <v>16088.59</v>
      </c>
      <c r="G8" s="14" t="s">
        <v>53</v>
      </c>
      <c r="H8" s="17">
        <v>21200</v>
      </c>
      <c r="I8" s="27">
        <v>3180</v>
      </c>
      <c r="J8" s="17">
        <f>H8+I8</f>
        <v>24380</v>
      </c>
      <c r="K8" s="11" t="s">
        <v>71</v>
      </c>
      <c r="L8" s="18"/>
      <c r="M8" s="8" t="s">
        <v>46</v>
      </c>
      <c r="N8" s="17">
        <v>13500</v>
      </c>
      <c r="O8" s="21" t="s">
        <v>60</v>
      </c>
      <c r="P8" s="18"/>
      <c r="Q8" s="19" t="s">
        <v>47</v>
      </c>
      <c r="R8" s="20">
        <v>17750</v>
      </c>
      <c r="S8" s="21" t="s">
        <v>63</v>
      </c>
      <c r="T8" s="18"/>
      <c r="U8" s="19" t="s">
        <v>47</v>
      </c>
      <c r="V8" s="17">
        <v>21500</v>
      </c>
      <c r="W8" s="22" t="s">
        <v>74</v>
      </c>
      <c r="X8" s="18"/>
      <c r="Y8" s="18"/>
      <c r="Z8" s="25"/>
      <c r="AA8" s="26"/>
      <c r="AB8" s="18"/>
      <c r="AC8" s="11"/>
    </row>
    <row r="9" spans="1:29" ht="28.8" x14ac:dyDescent="0.3">
      <c r="A9" s="6">
        <v>5</v>
      </c>
      <c r="B9" s="3" t="s">
        <v>8</v>
      </c>
      <c r="C9" s="6"/>
      <c r="D9" s="18"/>
      <c r="E9" s="18"/>
      <c r="F9" s="17"/>
      <c r="G9" s="14"/>
      <c r="H9" s="17">
        <v>46550</v>
      </c>
      <c r="I9" s="17">
        <v>6982.5</v>
      </c>
      <c r="J9" s="17">
        <f>H9+I9</f>
        <v>53532.5</v>
      </c>
      <c r="K9" s="11" t="s">
        <v>103</v>
      </c>
      <c r="L9" s="18"/>
      <c r="M9" s="8"/>
      <c r="N9" s="18"/>
      <c r="O9" s="14"/>
      <c r="P9" s="18"/>
      <c r="Q9" s="19" t="s">
        <v>47</v>
      </c>
      <c r="R9" s="20">
        <v>18800</v>
      </c>
      <c r="S9" s="21" t="s">
        <v>63</v>
      </c>
      <c r="T9" s="18"/>
      <c r="U9" s="19" t="s">
        <v>47</v>
      </c>
      <c r="V9" s="17">
        <v>24000</v>
      </c>
      <c r="W9" s="22" t="s">
        <v>75</v>
      </c>
      <c r="X9" s="18"/>
      <c r="Y9" s="18"/>
      <c r="Z9" s="25"/>
      <c r="AA9" s="26"/>
      <c r="AB9" s="18"/>
      <c r="AC9" s="11"/>
    </row>
    <row r="10" spans="1:29" ht="35.25" customHeight="1" x14ac:dyDescent="0.3">
      <c r="A10" s="6">
        <v>6</v>
      </c>
      <c r="B10" s="3" t="s">
        <v>9</v>
      </c>
      <c r="C10" s="6"/>
      <c r="D10" s="18"/>
      <c r="E10" s="18"/>
      <c r="F10" s="17"/>
      <c r="G10" s="14"/>
      <c r="H10" s="18"/>
      <c r="I10" s="18"/>
      <c r="J10" s="17"/>
      <c r="K10" s="11"/>
      <c r="L10" s="18"/>
      <c r="M10" s="8"/>
      <c r="N10" s="18"/>
      <c r="O10" s="14"/>
      <c r="P10" s="18"/>
      <c r="Q10" s="19" t="s">
        <v>47</v>
      </c>
      <c r="R10" s="20">
        <v>15480</v>
      </c>
      <c r="S10" s="21" t="s">
        <v>63</v>
      </c>
      <c r="T10" s="18"/>
      <c r="U10" s="19" t="s">
        <v>47</v>
      </c>
      <c r="V10" s="17">
        <v>20000</v>
      </c>
      <c r="W10" s="22" t="s">
        <v>76</v>
      </c>
      <c r="X10" s="18"/>
      <c r="Y10" s="18"/>
      <c r="Z10" s="25"/>
      <c r="AA10" s="26"/>
      <c r="AB10" s="18"/>
      <c r="AC10" s="11"/>
    </row>
    <row r="11" spans="1:29" ht="31.2" customHeight="1" x14ac:dyDescent="0.3">
      <c r="A11" s="6">
        <v>7</v>
      </c>
      <c r="B11" s="3" t="s">
        <v>11</v>
      </c>
      <c r="C11" s="6">
        <v>14</v>
      </c>
      <c r="D11" s="17">
        <v>342809</v>
      </c>
      <c r="E11" s="17">
        <v>6170</v>
      </c>
      <c r="F11" s="17">
        <f>D11+E11</f>
        <v>348979</v>
      </c>
      <c r="G11" s="14" t="s">
        <v>53</v>
      </c>
      <c r="H11" s="17">
        <v>44200</v>
      </c>
      <c r="I11" s="17">
        <v>6630</v>
      </c>
      <c r="J11" s="17">
        <f>H11+I11</f>
        <v>50830</v>
      </c>
      <c r="K11" s="11" t="s">
        <v>71</v>
      </c>
      <c r="L11" s="18"/>
      <c r="M11" s="8" t="s">
        <v>46</v>
      </c>
      <c r="N11" s="17">
        <v>23500</v>
      </c>
      <c r="O11" s="21" t="s">
        <v>60</v>
      </c>
      <c r="P11" s="18"/>
      <c r="Q11" s="19" t="s">
        <v>47</v>
      </c>
      <c r="R11" s="20">
        <v>34550</v>
      </c>
      <c r="S11" s="21" t="s">
        <v>63</v>
      </c>
      <c r="T11" s="18"/>
      <c r="U11" s="18"/>
      <c r="V11" s="18"/>
      <c r="W11" s="11"/>
      <c r="X11" s="18"/>
      <c r="Y11" s="18" t="s">
        <v>65</v>
      </c>
      <c r="Z11" s="23">
        <v>91450</v>
      </c>
      <c r="AA11" s="24" t="s">
        <v>60</v>
      </c>
      <c r="AB11" s="18"/>
      <c r="AC11" s="11"/>
    </row>
    <row r="12" spans="1:29" ht="34.5" customHeight="1" x14ac:dyDescent="0.3">
      <c r="A12" s="6">
        <v>8</v>
      </c>
      <c r="B12" s="3" t="s">
        <v>8</v>
      </c>
      <c r="C12" s="6"/>
      <c r="D12" s="18"/>
      <c r="E12" s="18"/>
      <c r="F12" s="17"/>
      <c r="G12" s="14"/>
      <c r="H12" s="17">
        <v>48600</v>
      </c>
      <c r="I12" s="17">
        <v>7290</v>
      </c>
      <c r="J12" s="17">
        <f>H12+I12</f>
        <v>55890</v>
      </c>
      <c r="K12" s="11" t="s">
        <v>71</v>
      </c>
      <c r="L12" s="18"/>
      <c r="M12" s="8"/>
      <c r="N12" s="18"/>
      <c r="O12" s="14"/>
      <c r="P12" s="18"/>
      <c r="Q12" s="19" t="s">
        <v>47</v>
      </c>
      <c r="R12" s="20">
        <v>41500</v>
      </c>
      <c r="S12" s="21" t="s">
        <v>63</v>
      </c>
      <c r="T12" s="18"/>
      <c r="U12" s="19" t="s">
        <v>47</v>
      </c>
      <c r="V12" s="17">
        <v>42000</v>
      </c>
      <c r="W12" s="22" t="s">
        <v>77</v>
      </c>
      <c r="X12" s="18"/>
      <c r="Y12" s="18"/>
      <c r="Z12" s="25"/>
      <c r="AA12" s="26"/>
      <c r="AB12" s="18"/>
      <c r="AC12" s="11"/>
    </row>
    <row r="13" spans="1:29" ht="34.5" customHeight="1" x14ac:dyDescent="0.3">
      <c r="A13" s="6">
        <v>9</v>
      </c>
      <c r="B13" s="3" t="s">
        <v>9</v>
      </c>
      <c r="C13" s="6"/>
      <c r="D13" s="18"/>
      <c r="E13" s="18"/>
      <c r="F13" s="17"/>
      <c r="G13" s="14"/>
      <c r="H13" s="17">
        <v>67900</v>
      </c>
      <c r="I13" s="17">
        <v>10185</v>
      </c>
      <c r="J13" s="17">
        <f>H13+I13</f>
        <v>78085</v>
      </c>
      <c r="K13" s="11" t="s">
        <v>71</v>
      </c>
      <c r="L13" s="18"/>
      <c r="M13" s="8"/>
      <c r="N13" s="18"/>
      <c r="O13" s="14"/>
      <c r="P13" s="18"/>
      <c r="Q13" s="19" t="s">
        <v>47</v>
      </c>
      <c r="R13" s="20">
        <v>41860</v>
      </c>
      <c r="S13" s="21" t="s">
        <v>63</v>
      </c>
      <c r="T13" s="18"/>
      <c r="U13" s="19" t="s">
        <v>47</v>
      </c>
      <c r="V13" s="17">
        <v>30000</v>
      </c>
      <c r="W13" s="22" t="s">
        <v>78</v>
      </c>
      <c r="X13" s="18"/>
      <c r="Y13" s="18"/>
      <c r="Z13" s="25"/>
      <c r="AA13" s="26"/>
      <c r="AB13" s="18"/>
      <c r="AC13" s="11"/>
    </row>
    <row r="14" spans="1:29" ht="31.5" customHeight="1" x14ac:dyDescent="0.3">
      <c r="A14" s="6">
        <v>10</v>
      </c>
      <c r="B14" s="4" t="s">
        <v>12</v>
      </c>
      <c r="C14" s="6">
        <v>10</v>
      </c>
      <c r="D14" s="17">
        <v>8290.01</v>
      </c>
      <c r="E14" s="17">
        <v>2493.29</v>
      </c>
      <c r="F14" s="17">
        <f>D14+E14</f>
        <v>10783.3</v>
      </c>
      <c r="G14" s="14" t="s">
        <v>53</v>
      </c>
      <c r="H14" s="17">
        <v>15500</v>
      </c>
      <c r="I14" s="17">
        <v>2325</v>
      </c>
      <c r="J14" s="17">
        <f>H14+I14</f>
        <v>17825</v>
      </c>
      <c r="K14" s="11"/>
      <c r="L14" s="18"/>
      <c r="M14" s="8" t="s">
        <v>46</v>
      </c>
      <c r="N14" s="17">
        <v>4500</v>
      </c>
      <c r="O14" s="21" t="s">
        <v>61</v>
      </c>
      <c r="P14" s="18"/>
      <c r="Q14" s="19"/>
      <c r="R14" s="28"/>
      <c r="S14" s="14"/>
      <c r="T14" s="18"/>
      <c r="U14" s="19" t="s">
        <v>47</v>
      </c>
      <c r="V14" s="17">
        <v>5200</v>
      </c>
      <c r="W14" s="22" t="s">
        <v>79</v>
      </c>
      <c r="X14" s="18"/>
      <c r="Y14" s="18" t="s">
        <v>65</v>
      </c>
      <c r="Z14" s="23">
        <v>27750</v>
      </c>
      <c r="AA14" s="24" t="s">
        <v>60</v>
      </c>
      <c r="AB14" s="18"/>
      <c r="AC14" s="11"/>
    </row>
    <row r="15" spans="1:29" ht="43.2" x14ac:dyDescent="0.3">
      <c r="A15" s="6">
        <v>11</v>
      </c>
      <c r="B15" s="3" t="s">
        <v>8</v>
      </c>
      <c r="C15" s="6"/>
      <c r="D15" s="18"/>
      <c r="E15" s="18"/>
      <c r="F15" s="17"/>
      <c r="G15" s="14"/>
      <c r="H15" s="17">
        <v>10000</v>
      </c>
      <c r="I15" s="17">
        <v>1500</v>
      </c>
      <c r="J15" s="17">
        <f>H15+I15</f>
        <v>11500</v>
      </c>
      <c r="K15" s="11"/>
      <c r="L15" s="18"/>
      <c r="M15" s="8"/>
      <c r="N15" s="18"/>
      <c r="O15" s="14"/>
      <c r="P15" s="18"/>
      <c r="Q15" s="19"/>
      <c r="R15" s="28"/>
      <c r="S15" s="14"/>
      <c r="T15" s="18"/>
      <c r="U15" s="19" t="s">
        <v>47</v>
      </c>
      <c r="V15" s="17">
        <v>17200</v>
      </c>
      <c r="W15" s="22" t="s">
        <v>80</v>
      </c>
      <c r="X15" s="18"/>
      <c r="Y15" s="18"/>
      <c r="Z15" s="25"/>
      <c r="AA15" s="26"/>
      <c r="AB15" s="18"/>
      <c r="AC15" s="11"/>
    </row>
    <row r="16" spans="1:29" ht="15.6" x14ac:dyDescent="0.3">
      <c r="A16" s="6">
        <v>12</v>
      </c>
      <c r="B16" s="3" t="s">
        <v>9</v>
      </c>
      <c r="C16" s="6"/>
      <c r="D16" s="18"/>
      <c r="E16" s="18"/>
      <c r="F16" s="17"/>
      <c r="G16" s="14"/>
      <c r="H16" s="18"/>
      <c r="I16" s="18"/>
      <c r="J16" s="17"/>
      <c r="K16" s="11"/>
      <c r="L16" s="18"/>
      <c r="M16" s="8"/>
      <c r="N16" s="18"/>
      <c r="O16" s="14"/>
      <c r="P16" s="18"/>
      <c r="Q16" s="19"/>
      <c r="R16" s="28"/>
      <c r="S16" s="14"/>
      <c r="T16" s="18"/>
      <c r="U16" s="18"/>
      <c r="V16" s="18"/>
      <c r="W16" s="11"/>
      <c r="X16" s="18"/>
      <c r="Y16" s="18"/>
      <c r="Z16" s="25"/>
      <c r="AA16" s="26"/>
      <c r="AB16" s="18"/>
      <c r="AC16" s="11"/>
    </row>
    <row r="17" spans="1:29" ht="31.5" customHeight="1" x14ac:dyDescent="0.3">
      <c r="A17" s="6">
        <v>13</v>
      </c>
      <c r="B17" s="4" t="s">
        <v>13</v>
      </c>
      <c r="C17" s="6">
        <v>10</v>
      </c>
      <c r="D17" s="17">
        <v>7592.03</v>
      </c>
      <c r="E17" s="17">
        <v>1366.56</v>
      </c>
      <c r="F17" s="17">
        <f>D17+E17</f>
        <v>8958.59</v>
      </c>
      <c r="G17" s="14" t="s">
        <v>54</v>
      </c>
      <c r="H17" s="17">
        <v>15000</v>
      </c>
      <c r="I17" s="17">
        <v>2250</v>
      </c>
      <c r="J17" s="17">
        <f>H17+I17</f>
        <v>17250</v>
      </c>
      <c r="K17" s="11"/>
      <c r="L17" s="18"/>
      <c r="M17" s="8" t="s">
        <v>46</v>
      </c>
      <c r="N17" s="17">
        <v>6500</v>
      </c>
      <c r="O17" s="22" t="s">
        <v>70</v>
      </c>
      <c r="P17" s="18"/>
      <c r="Q17" s="19"/>
      <c r="R17" s="28"/>
      <c r="S17" s="14"/>
      <c r="T17" s="18"/>
      <c r="U17" s="18"/>
      <c r="V17" s="18"/>
      <c r="W17" s="11"/>
      <c r="X17" s="18"/>
      <c r="Y17" s="18"/>
      <c r="AB17" s="18"/>
      <c r="AC17" s="11"/>
    </row>
    <row r="18" spans="1:29" ht="15.6" x14ac:dyDescent="0.3">
      <c r="A18" s="6">
        <v>14</v>
      </c>
      <c r="B18" s="3" t="s">
        <v>14</v>
      </c>
      <c r="C18" s="6"/>
      <c r="D18" s="18"/>
      <c r="E18" s="18"/>
      <c r="F18" s="17"/>
      <c r="G18" s="14"/>
      <c r="H18" s="18"/>
      <c r="I18" s="18"/>
      <c r="J18" s="17"/>
      <c r="K18" s="11"/>
      <c r="L18" s="18"/>
      <c r="M18" s="8"/>
      <c r="N18" s="18"/>
      <c r="O18" s="14"/>
      <c r="P18" s="18"/>
      <c r="Q18" s="19"/>
      <c r="R18" s="28"/>
      <c r="S18" s="14"/>
      <c r="T18" s="18"/>
      <c r="U18" s="18"/>
      <c r="V18" s="18"/>
      <c r="W18" s="11"/>
      <c r="X18" s="18"/>
      <c r="Y18" s="18"/>
      <c r="Z18" s="23"/>
      <c r="AA18" s="24"/>
      <c r="AB18" s="18"/>
      <c r="AC18" s="11"/>
    </row>
    <row r="19" spans="1:29" ht="54.75" customHeight="1" x14ac:dyDescent="0.3">
      <c r="A19" s="6">
        <v>15</v>
      </c>
      <c r="B19" s="3" t="s">
        <v>15</v>
      </c>
      <c r="C19" s="6">
        <v>33</v>
      </c>
      <c r="D19" s="17">
        <v>11348.38</v>
      </c>
      <c r="E19" s="18">
        <v>2042.72</v>
      </c>
      <c r="F19" s="17">
        <f>D19+E19</f>
        <v>13391.099999999999</v>
      </c>
      <c r="G19" s="14" t="s">
        <v>55</v>
      </c>
      <c r="H19" s="17">
        <v>9990</v>
      </c>
      <c r="I19" s="17">
        <v>1498.5</v>
      </c>
      <c r="J19" s="17">
        <f>H19+I19</f>
        <v>11488.5</v>
      </c>
      <c r="K19" s="11" t="s">
        <v>104</v>
      </c>
      <c r="L19" s="18"/>
      <c r="M19" s="8" t="s">
        <v>46</v>
      </c>
      <c r="N19" s="17">
        <v>3800</v>
      </c>
      <c r="O19" s="21" t="s">
        <v>67</v>
      </c>
      <c r="P19" s="18"/>
      <c r="Q19" s="19" t="s">
        <v>47</v>
      </c>
      <c r="R19" s="20">
        <v>5365</v>
      </c>
      <c r="S19" s="21" t="s">
        <v>55</v>
      </c>
      <c r="T19" s="18"/>
      <c r="U19" s="19" t="s">
        <v>47</v>
      </c>
      <c r="V19" s="17">
        <v>7500</v>
      </c>
      <c r="W19" s="22" t="s">
        <v>72</v>
      </c>
      <c r="X19" s="18"/>
      <c r="Y19" s="18" t="s">
        <v>65</v>
      </c>
      <c r="Z19" s="23">
        <v>20750</v>
      </c>
      <c r="AA19" s="24" t="s">
        <v>61</v>
      </c>
      <c r="AB19" s="17">
        <v>5950</v>
      </c>
      <c r="AC19" s="11" t="s">
        <v>115</v>
      </c>
    </row>
    <row r="20" spans="1:29" ht="38.25" customHeight="1" x14ac:dyDescent="0.3">
      <c r="A20" s="6">
        <v>16</v>
      </c>
      <c r="B20" s="3" t="s">
        <v>8</v>
      </c>
      <c r="C20" s="6"/>
      <c r="D20" s="18"/>
      <c r="E20" s="18"/>
      <c r="F20" s="17"/>
      <c r="G20" s="14"/>
      <c r="H20" s="17">
        <v>5580</v>
      </c>
      <c r="I20" s="29">
        <v>837</v>
      </c>
      <c r="J20" s="17">
        <f>H20+I20</f>
        <v>6417</v>
      </c>
      <c r="K20" s="11" t="s">
        <v>105</v>
      </c>
      <c r="L20" s="18"/>
      <c r="M20" s="8"/>
      <c r="N20" s="18"/>
      <c r="O20" s="14"/>
      <c r="P20" s="18"/>
      <c r="Q20" s="19" t="s">
        <v>47</v>
      </c>
      <c r="R20" s="20">
        <v>5280</v>
      </c>
      <c r="S20" s="21" t="s">
        <v>55</v>
      </c>
      <c r="T20" s="18"/>
      <c r="U20" s="19" t="s">
        <v>47</v>
      </c>
      <c r="V20" s="17">
        <v>7000</v>
      </c>
      <c r="W20" s="22" t="s">
        <v>81</v>
      </c>
      <c r="X20" s="18"/>
      <c r="Y20" s="18"/>
      <c r="Z20" s="25"/>
      <c r="AA20" s="26"/>
      <c r="AB20" s="18"/>
      <c r="AC20" s="11"/>
    </row>
    <row r="21" spans="1:29" ht="15.6" x14ac:dyDescent="0.3">
      <c r="A21" s="6">
        <v>17</v>
      </c>
      <c r="B21" s="3" t="s">
        <v>9</v>
      </c>
      <c r="C21" s="6"/>
      <c r="D21" s="18"/>
      <c r="E21" s="18"/>
      <c r="F21" s="17"/>
      <c r="G21" s="14"/>
      <c r="H21" s="18"/>
      <c r="I21" s="18"/>
      <c r="J21" s="17"/>
      <c r="K21" s="11"/>
      <c r="L21" s="18"/>
      <c r="M21" s="8"/>
      <c r="N21" s="18"/>
      <c r="O21" s="14"/>
      <c r="P21" s="18"/>
      <c r="Q21" s="19" t="s">
        <v>47</v>
      </c>
      <c r="R21" s="20">
        <v>8250</v>
      </c>
      <c r="S21" s="21" t="s">
        <v>55</v>
      </c>
      <c r="T21" s="18"/>
      <c r="U21" s="18"/>
      <c r="V21" s="18"/>
      <c r="W21" s="11"/>
      <c r="X21" s="18"/>
      <c r="Y21" s="18"/>
      <c r="Z21" s="25"/>
      <c r="AA21" s="26"/>
      <c r="AB21" s="17"/>
      <c r="AC21" s="11"/>
    </row>
    <row r="22" spans="1:29" ht="35.25" customHeight="1" x14ac:dyDescent="0.3">
      <c r="A22" s="6">
        <v>18</v>
      </c>
      <c r="B22" s="3" t="s">
        <v>16</v>
      </c>
      <c r="C22" s="6">
        <v>52</v>
      </c>
      <c r="D22" s="17">
        <v>1878.55</v>
      </c>
      <c r="E22" s="18">
        <v>338.15</v>
      </c>
      <c r="F22" s="17">
        <f>D22+E22</f>
        <v>2216.6999999999998</v>
      </c>
      <c r="G22" s="14" t="s">
        <v>54</v>
      </c>
      <c r="H22" s="17">
        <v>2550</v>
      </c>
      <c r="I22" s="18">
        <v>382.5</v>
      </c>
      <c r="J22" s="17">
        <f>H22+I22</f>
        <v>2932.5</v>
      </c>
      <c r="K22" s="11" t="s">
        <v>106</v>
      </c>
      <c r="L22" s="18"/>
      <c r="M22" s="8" t="s">
        <v>46</v>
      </c>
      <c r="N22" s="17">
        <v>1800</v>
      </c>
      <c r="O22" s="21" t="s">
        <v>69</v>
      </c>
      <c r="P22" s="18"/>
      <c r="Q22" s="19" t="s">
        <v>47</v>
      </c>
      <c r="R22" s="20">
        <v>2000</v>
      </c>
      <c r="S22" s="21" t="s">
        <v>55</v>
      </c>
      <c r="T22" s="18"/>
      <c r="U22" s="19" t="s">
        <v>47</v>
      </c>
      <c r="V22" s="17">
        <v>2000</v>
      </c>
      <c r="W22" s="22" t="s">
        <v>82</v>
      </c>
      <c r="X22" s="18"/>
      <c r="Y22" s="18" t="s">
        <v>65</v>
      </c>
      <c r="Z22" s="23">
        <v>6350</v>
      </c>
      <c r="AA22" s="24" t="s">
        <v>61</v>
      </c>
      <c r="AB22" s="17">
        <v>3720</v>
      </c>
      <c r="AC22" s="11" t="s">
        <v>115</v>
      </c>
    </row>
    <row r="23" spans="1:29" ht="28.8" x14ac:dyDescent="0.3">
      <c r="A23" s="6">
        <v>19</v>
      </c>
      <c r="B23" s="3" t="s">
        <v>8</v>
      </c>
      <c r="C23" s="6"/>
      <c r="D23" s="18"/>
      <c r="E23" s="18"/>
      <c r="F23" s="17"/>
      <c r="G23" s="14"/>
      <c r="H23" s="18"/>
      <c r="I23" s="18"/>
      <c r="J23" s="17"/>
      <c r="K23" s="11"/>
      <c r="L23" s="18"/>
      <c r="M23" s="8"/>
      <c r="N23" s="18" t="s">
        <v>68</v>
      </c>
      <c r="O23" s="14"/>
      <c r="P23" s="18"/>
      <c r="Q23" s="19" t="s">
        <v>47</v>
      </c>
      <c r="R23" s="20">
        <v>2150</v>
      </c>
      <c r="S23" s="21" t="s">
        <v>55</v>
      </c>
      <c r="T23" s="18"/>
      <c r="U23" s="19" t="s">
        <v>47</v>
      </c>
      <c r="V23" s="17">
        <v>1500</v>
      </c>
      <c r="W23" s="22" t="s">
        <v>83</v>
      </c>
      <c r="X23" s="18"/>
      <c r="Y23" s="18"/>
      <c r="Z23" s="25"/>
      <c r="AA23" s="26"/>
      <c r="AB23" s="17">
        <v>3420</v>
      </c>
      <c r="AC23" s="11" t="s">
        <v>115</v>
      </c>
    </row>
    <row r="24" spans="1:29" ht="15.6" x14ac:dyDescent="0.3">
      <c r="A24" s="6">
        <v>20</v>
      </c>
      <c r="B24" s="3" t="s">
        <v>9</v>
      </c>
      <c r="C24" s="6"/>
      <c r="D24" s="18"/>
      <c r="E24" s="18"/>
      <c r="F24" s="17"/>
      <c r="G24" s="14"/>
      <c r="H24" s="18"/>
      <c r="I24" s="18"/>
      <c r="J24" s="17"/>
      <c r="K24" s="11"/>
      <c r="L24" s="18"/>
      <c r="M24" s="8"/>
      <c r="N24" s="18"/>
      <c r="O24" s="14"/>
      <c r="P24" s="18"/>
      <c r="Q24" s="19"/>
      <c r="R24" s="28"/>
      <c r="S24" s="14"/>
      <c r="T24" s="18"/>
      <c r="U24" s="18"/>
      <c r="V24" s="18"/>
      <c r="W24" s="11"/>
      <c r="X24" s="18"/>
      <c r="Y24" s="18"/>
      <c r="Z24" s="25"/>
      <c r="AA24" s="26"/>
      <c r="AB24" s="18"/>
      <c r="AC24" s="11"/>
    </row>
    <row r="25" spans="1:29" ht="36.75" customHeight="1" x14ac:dyDescent="0.3">
      <c r="A25" s="6">
        <v>21</v>
      </c>
      <c r="B25" s="3" t="s">
        <v>17</v>
      </c>
      <c r="C25" s="6">
        <v>30</v>
      </c>
      <c r="D25" s="17">
        <v>6183.3</v>
      </c>
      <c r="E25" s="17">
        <v>1113</v>
      </c>
      <c r="F25" s="17">
        <f>D25+E25</f>
        <v>7296.3</v>
      </c>
      <c r="G25" s="14" t="s">
        <v>54</v>
      </c>
      <c r="H25" s="17">
        <v>6555</v>
      </c>
      <c r="I25" s="18">
        <v>983.25</v>
      </c>
      <c r="J25" s="17">
        <f>H25+I25</f>
        <v>7538.25</v>
      </c>
      <c r="K25" s="11" t="s">
        <v>107</v>
      </c>
      <c r="L25" s="18"/>
      <c r="M25" s="8" t="s">
        <v>46</v>
      </c>
      <c r="N25" s="17">
        <v>3000</v>
      </c>
      <c r="O25" s="21" t="s">
        <v>67</v>
      </c>
      <c r="P25" s="18"/>
      <c r="Q25" s="19" t="s">
        <v>47</v>
      </c>
      <c r="R25" s="20">
        <v>4300</v>
      </c>
      <c r="S25" s="21" t="s">
        <v>55</v>
      </c>
      <c r="T25" s="18"/>
      <c r="U25" s="19" t="s">
        <v>47</v>
      </c>
      <c r="V25" s="17">
        <v>4500</v>
      </c>
      <c r="W25" s="22" t="s">
        <v>84</v>
      </c>
      <c r="X25" s="18"/>
      <c r="Y25" s="18" t="s">
        <v>65</v>
      </c>
      <c r="Z25" s="23">
        <v>7750</v>
      </c>
      <c r="AA25" s="24" t="s">
        <v>61</v>
      </c>
      <c r="AB25" s="17">
        <v>5280</v>
      </c>
      <c r="AC25" s="11" t="s">
        <v>115</v>
      </c>
    </row>
    <row r="26" spans="1:29" ht="36" customHeight="1" x14ac:dyDescent="0.3">
      <c r="A26" s="6">
        <v>22</v>
      </c>
      <c r="B26" s="3" t="s">
        <v>8</v>
      </c>
      <c r="C26" s="6"/>
      <c r="D26" s="18"/>
      <c r="E26" s="18"/>
      <c r="F26" s="17"/>
      <c r="G26" s="14"/>
      <c r="H26" s="17">
        <v>9990</v>
      </c>
      <c r="I26" s="17">
        <v>1498.5</v>
      </c>
      <c r="J26" s="17">
        <f>H26+I26</f>
        <v>11488.5</v>
      </c>
      <c r="K26" s="11" t="s">
        <v>108</v>
      </c>
      <c r="L26" s="18"/>
      <c r="M26" s="8"/>
      <c r="N26" s="18" t="s">
        <v>42</v>
      </c>
      <c r="O26" s="14"/>
      <c r="P26" s="18"/>
      <c r="Q26" s="19" t="s">
        <v>47</v>
      </c>
      <c r="R26" s="20">
        <v>7450</v>
      </c>
      <c r="S26" s="21" t="s">
        <v>55</v>
      </c>
      <c r="T26" s="18"/>
      <c r="U26" s="19" t="s">
        <v>47</v>
      </c>
      <c r="V26" s="17">
        <v>4800</v>
      </c>
      <c r="W26" s="22" t="s">
        <v>85</v>
      </c>
      <c r="X26" s="18"/>
      <c r="Y26" s="18"/>
      <c r="Z26" s="25"/>
      <c r="AA26" s="26"/>
      <c r="AB26" s="18"/>
      <c r="AC26" s="11"/>
    </row>
    <row r="27" spans="1:29" ht="15.6" x14ac:dyDescent="0.3">
      <c r="A27" s="6">
        <v>23</v>
      </c>
      <c r="B27" s="3" t="s">
        <v>9</v>
      </c>
      <c r="C27" s="6"/>
      <c r="D27" s="18"/>
      <c r="E27" s="18"/>
      <c r="F27" s="17"/>
      <c r="G27" s="14"/>
      <c r="H27" s="18"/>
      <c r="I27" s="18"/>
      <c r="J27" s="17"/>
      <c r="K27" s="11"/>
      <c r="L27" s="18"/>
      <c r="M27" s="8"/>
      <c r="N27" s="18"/>
      <c r="O27" s="14"/>
      <c r="P27" s="18"/>
      <c r="Q27" s="19" t="s">
        <v>47</v>
      </c>
      <c r="R27" s="28" t="s">
        <v>48</v>
      </c>
      <c r="S27" s="21" t="s">
        <v>55</v>
      </c>
      <c r="T27" s="18"/>
      <c r="U27" s="18"/>
      <c r="V27" s="18"/>
      <c r="W27" s="11"/>
      <c r="X27" s="18"/>
      <c r="Y27" s="18"/>
      <c r="Z27" s="25"/>
      <c r="AA27" s="26"/>
      <c r="AB27" s="18"/>
      <c r="AC27" s="11"/>
    </row>
    <row r="28" spans="1:29" ht="15.6" x14ac:dyDescent="0.3">
      <c r="A28" s="6">
        <v>24</v>
      </c>
      <c r="B28" s="3" t="s">
        <v>18</v>
      </c>
      <c r="C28" s="6"/>
      <c r="D28" s="18"/>
      <c r="E28" s="18"/>
      <c r="F28" s="17"/>
      <c r="G28" s="14"/>
      <c r="H28" s="18"/>
      <c r="I28" s="18"/>
      <c r="J28" s="17"/>
      <c r="K28" s="11"/>
      <c r="L28" s="18"/>
      <c r="M28" s="8"/>
      <c r="N28" s="18"/>
      <c r="O28" s="14"/>
      <c r="P28" s="18"/>
      <c r="Q28" s="19"/>
      <c r="R28" s="28"/>
      <c r="S28" s="14"/>
      <c r="T28" s="18"/>
      <c r="U28" s="18"/>
      <c r="V28" s="18"/>
      <c r="W28" s="11"/>
      <c r="X28" s="18"/>
      <c r="Y28" s="18"/>
      <c r="Z28" s="25"/>
      <c r="AA28" s="26"/>
      <c r="AB28" s="18"/>
      <c r="AC28" s="11"/>
    </row>
    <row r="29" spans="1:29" ht="45.6" customHeight="1" x14ac:dyDescent="0.3">
      <c r="A29" s="6">
        <v>25</v>
      </c>
      <c r="B29" s="3" t="s">
        <v>19</v>
      </c>
      <c r="C29" s="6">
        <v>35</v>
      </c>
      <c r="D29" s="17">
        <v>15261.1</v>
      </c>
      <c r="E29" s="17">
        <v>2747</v>
      </c>
      <c r="F29" s="17">
        <f>D29+E29</f>
        <v>18008.099999999999</v>
      </c>
      <c r="G29" s="14" t="s">
        <v>56</v>
      </c>
      <c r="H29" s="17">
        <v>6500</v>
      </c>
      <c r="I29" s="18">
        <v>975</v>
      </c>
      <c r="J29" s="17">
        <f>H29+I29</f>
        <v>7475</v>
      </c>
      <c r="K29" s="11" t="s">
        <v>56</v>
      </c>
      <c r="L29" s="18"/>
      <c r="M29" s="8" t="s">
        <v>46</v>
      </c>
      <c r="N29" s="17">
        <v>4500</v>
      </c>
      <c r="O29" s="21" t="s">
        <v>62</v>
      </c>
      <c r="P29" s="18"/>
      <c r="Q29" s="19" t="s">
        <v>47</v>
      </c>
      <c r="R29" s="20">
        <v>5800</v>
      </c>
      <c r="S29" s="21" t="s">
        <v>56</v>
      </c>
      <c r="T29" s="18"/>
      <c r="U29" s="19" t="s">
        <v>47</v>
      </c>
      <c r="V29" s="17">
        <v>5800</v>
      </c>
      <c r="W29" s="22" t="s">
        <v>86</v>
      </c>
      <c r="X29" s="18"/>
      <c r="Y29" s="18"/>
      <c r="Z29" s="25"/>
      <c r="AA29" s="26"/>
      <c r="AB29" s="18"/>
      <c r="AC29" s="11"/>
    </row>
    <row r="30" spans="1:29" ht="15.6" x14ac:dyDescent="0.3">
      <c r="A30" s="6">
        <v>26</v>
      </c>
      <c r="B30" s="3" t="s">
        <v>14</v>
      </c>
      <c r="C30" s="6"/>
      <c r="D30" s="18"/>
      <c r="E30" s="18"/>
      <c r="F30" s="17"/>
      <c r="G30" s="14"/>
      <c r="H30" s="18"/>
      <c r="I30" s="18"/>
      <c r="J30" s="17"/>
      <c r="K30" s="11"/>
      <c r="L30" s="18"/>
      <c r="M30" s="8"/>
      <c r="N30" s="18"/>
      <c r="O30" s="14"/>
      <c r="P30" s="18"/>
      <c r="Q30" s="19"/>
      <c r="R30" s="28"/>
      <c r="S30" s="14"/>
      <c r="T30" s="18"/>
      <c r="U30" s="18"/>
      <c r="V30" s="18"/>
      <c r="W30" s="11"/>
      <c r="X30" s="18"/>
      <c r="Y30" s="18"/>
      <c r="Z30" s="25"/>
      <c r="AA30" s="26"/>
      <c r="AB30" s="18"/>
      <c r="AC30" s="11"/>
    </row>
    <row r="31" spans="1:29" ht="30" customHeight="1" x14ac:dyDescent="0.3">
      <c r="A31" s="6">
        <v>27</v>
      </c>
      <c r="B31" s="3" t="s">
        <v>20</v>
      </c>
      <c r="C31" s="6">
        <v>13</v>
      </c>
      <c r="D31" s="18"/>
      <c r="E31" s="18"/>
      <c r="F31" s="17"/>
      <c r="G31" s="14"/>
      <c r="H31" s="18"/>
      <c r="I31" s="18"/>
      <c r="J31" s="17"/>
      <c r="K31" s="11"/>
      <c r="L31" s="18"/>
      <c r="M31" s="8"/>
      <c r="N31" s="18"/>
      <c r="O31" s="14"/>
      <c r="P31" s="18"/>
      <c r="Q31" s="19"/>
      <c r="R31" s="28"/>
      <c r="S31" s="14"/>
      <c r="T31" s="18"/>
      <c r="U31" s="18"/>
      <c r="V31" s="18"/>
      <c r="W31" s="11"/>
      <c r="X31" s="18"/>
      <c r="Y31" s="18"/>
      <c r="Z31" s="25"/>
      <c r="AA31" s="26"/>
      <c r="AB31" s="18"/>
      <c r="AC31" s="11"/>
    </row>
    <row r="32" spans="1:29" ht="15.6" x14ac:dyDescent="0.3">
      <c r="A32" s="6">
        <v>28</v>
      </c>
      <c r="B32" s="3" t="s">
        <v>14</v>
      </c>
      <c r="C32" s="6"/>
      <c r="D32" s="18"/>
      <c r="E32" s="18"/>
      <c r="F32" s="17"/>
      <c r="G32" s="14"/>
      <c r="H32" s="18"/>
      <c r="I32" s="18"/>
      <c r="J32" s="17"/>
      <c r="K32" s="11"/>
      <c r="L32" s="18"/>
      <c r="M32" s="8"/>
      <c r="N32" s="18"/>
      <c r="O32" s="14"/>
      <c r="P32" s="18"/>
      <c r="Q32" s="19"/>
      <c r="R32" s="28"/>
      <c r="S32" s="14"/>
      <c r="T32" s="18"/>
      <c r="U32" s="18"/>
      <c r="V32" s="18"/>
      <c r="W32" s="11"/>
      <c r="X32" s="18"/>
      <c r="Y32" s="18"/>
      <c r="Z32" s="25"/>
      <c r="AA32" s="26"/>
      <c r="AB32" s="18"/>
      <c r="AC32" s="11"/>
    </row>
    <row r="33" spans="1:29" ht="34.5" customHeight="1" x14ac:dyDescent="0.3">
      <c r="A33" s="6">
        <v>29</v>
      </c>
      <c r="B33" s="3" t="s">
        <v>21</v>
      </c>
      <c r="C33" s="6">
        <v>25</v>
      </c>
      <c r="D33" s="17">
        <v>10643.65</v>
      </c>
      <c r="E33" s="17">
        <v>1915.85</v>
      </c>
      <c r="F33" s="17">
        <f>D33+E33</f>
        <v>12559.5</v>
      </c>
      <c r="G33" s="14" t="s">
        <v>54</v>
      </c>
      <c r="H33" s="17">
        <v>5100</v>
      </c>
      <c r="I33" s="18">
        <v>765</v>
      </c>
      <c r="J33" s="17">
        <f t="shared" ref="J33:J39" si="0">H33+I33</f>
        <v>5865</v>
      </c>
      <c r="K33" s="11" t="s">
        <v>57</v>
      </c>
      <c r="L33" s="18"/>
      <c r="M33" s="8" t="s">
        <v>46</v>
      </c>
      <c r="N33" s="17">
        <v>3950</v>
      </c>
      <c r="O33" s="21" t="s">
        <v>61</v>
      </c>
      <c r="P33" s="18"/>
      <c r="Q33" s="19" t="s">
        <v>47</v>
      </c>
      <c r="R33" s="20">
        <v>2350</v>
      </c>
      <c r="S33" s="21" t="s">
        <v>64</v>
      </c>
      <c r="T33" s="18"/>
      <c r="U33" s="19" t="s">
        <v>47</v>
      </c>
      <c r="V33" s="17">
        <v>2500</v>
      </c>
      <c r="W33" s="22" t="s">
        <v>87</v>
      </c>
      <c r="X33" s="18"/>
      <c r="Y33" s="18" t="s">
        <v>65</v>
      </c>
      <c r="Z33" s="23">
        <v>12750</v>
      </c>
      <c r="AA33" s="24" t="s">
        <v>61</v>
      </c>
      <c r="AB33" s="18"/>
      <c r="AC33" s="11"/>
    </row>
    <row r="34" spans="1:29" ht="33.75" customHeight="1" x14ac:dyDescent="0.3">
      <c r="A34" s="6">
        <v>30</v>
      </c>
      <c r="B34" s="3" t="s">
        <v>14</v>
      </c>
      <c r="C34" s="6"/>
      <c r="D34" s="18"/>
      <c r="E34" s="18"/>
      <c r="F34" s="17"/>
      <c r="G34" s="14"/>
      <c r="H34" s="17">
        <v>10290</v>
      </c>
      <c r="I34" s="17">
        <v>1543.5</v>
      </c>
      <c r="J34" s="17">
        <f t="shared" si="0"/>
        <v>11833.5</v>
      </c>
      <c r="K34" s="11" t="s">
        <v>57</v>
      </c>
      <c r="L34" s="18"/>
      <c r="M34" s="8"/>
      <c r="N34" s="18" t="s">
        <v>42</v>
      </c>
      <c r="O34" s="14"/>
      <c r="P34" s="18"/>
      <c r="Q34" s="19" t="s">
        <v>47</v>
      </c>
      <c r="R34" s="20">
        <v>2880</v>
      </c>
      <c r="S34" s="21" t="s">
        <v>55</v>
      </c>
      <c r="T34" s="18"/>
      <c r="U34" s="19" t="s">
        <v>47</v>
      </c>
      <c r="V34" s="17">
        <v>2000</v>
      </c>
      <c r="W34" s="22" t="s">
        <v>88</v>
      </c>
      <c r="X34" s="18"/>
      <c r="Y34" s="18"/>
      <c r="Z34" s="25"/>
      <c r="AA34" s="26"/>
      <c r="AB34" s="18"/>
      <c r="AC34" s="11"/>
    </row>
    <row r="35" spans="1:29" ht="37.200000000000003" customHeight="1" x14ac:dyDescent="0.3">
      <c r="A35" s="6">
        <v>31</v>
      </c>
      <c r="B35" s="3" t="s">
        <v>22</v>
      </c>
      <c r="C35" s="6">
        <v>39</v>
      </c>
      <c r="D35" s="17">
        <v>5869.9</v>
      </c>
      <c r="E35" s="17">
        <v>1056.5</v>
      </c>
      <c r="F35" s="17">
        <f>D35+E35</f>
        <v>6926.4</v>
      </c>
      <c r="G35" s="14" t="s">
        <v>54</v>
      </c>
      <c r="H35" s="17">
        <v>4800</v>
      </c>
      <c r="I35" s="18">
        <v>720</v>
      </c>
      <c r="J35" s="17">
        <f t="shared" si="0"/>
        <v>5520</v>
      </c>
      <c r="K35" s="11" t="s">
        <v>109</v>
      </c>
      <c r="L35" s="18"/>
      <c r="M35" s="8" t="s">
        <v>46</v>
      </c>
      <c r="N35" s="17">
        <v>2100</v>
      </c>
      <c r="O35" s="21" t="s">
        <v>61</v>
      </c>
      <c r="P35" s="18"/>
      <c r="Q35" s="19" t="s">
        <v>47</v>
      </c>
      <c r="R35" s="20">
        <v>6050</v>
      </c>
      <c r="S35" s="21" t="s">
        <v>55</v>
      </c>
      <c r="T35" s="18"/>
      <c r="U35" s="19" t="s">
        <v>47</v>
      </c>
      <c r="V35" s="17">
        <v>2500</v>
      </c>
      <c r="W35" s="22" t="s">
        <v>88</v>
      </c>
      <c r="X35" s="18"/>
      <c r="Y35" s="18" t="s">
        <v>65</v>
      </c>
      <c r="Z35" s="23">
        <v>13250</v>
      </c>
      <c r="AA35" s="24" t="s">
        <v>61</v>
      </c>
      <c r="AB35" s="18"/>
      <c r="AC35" s="11"/>
    </row>
    <row r="36" spans="1:29" ht="33.75" customHeight="1" x14ac:dyDescent="0.3">
      <c r="A36" s="6">
        <v>32</v>
      </c>
      <c r="B36" s="3" t="s">
        <v>14</v>
      </c>
      <c r="C36" s="6"/>
      <c r="D36" s="18"/>
      <c r="E36" s="18"/>
      <c r="F36" s="17"/>
      <c r="G36" s="14"/>
      <c r="H36" s="17">
        <v>9990</v>
      </c>
      <c r="I36" s="17">
        <v>1498.5</v>
      </c>
      <c r="J36" s="17">
        <f t="shared" si="0"/>
        <v>11488.5</v>
      </c>
      <c r="K36" s="11" t="s">
        <v>57</v>
      </c>
      <c r="L36" s="18"/>
      <c r="M36" s="8"/>
      <c r="N36" s="18" t="s">
        <v>42</v>
      </c>
      <c r="O36" s="14"/>
      <c r="P36" s="18"/>
      <c r="Q36" s="19" t="s">
        <v>47</v>
      </c>
      <c r="R36" s="20">
        <v>2500</v>
      </c>
      <c r="S36" s="21" t="s">
        <v>55</v>
      </c>
      <c r="T36" s="18"/>
      <c r="U36" s="19" t="s">
        <v>47</v>
      </c>
      <c r="V36" s="17">
        <v>2800</v>
      </c>
      <c r="W36" s="22" t="s">
        <v>89</v>
      </c>
      <c r="X36" s="18"/>
      <c r="Y36" s="18"/>
      <c r="Z36" s="25"/>
      <c r="AA36" s="26"/>
      <c r="AB36" s="18"/>
      <c r="AC36" s="11"/>
    </row>
    <row r="37" spans="1:29" ht="35.4" customHeight="1" x14ac:dyDescent="0.3">
      <c r="A37" s="6">
        <v>33</v>
      </c>
      <c r="B37" s="3" t="s">
        <v>23</v>
      </c>
      <c r="C37" s="6">
        <v>39</v>
      </c>
      <c r="D37" s="17">
        <v>6965.85</v>
      </c>
      <c r="E37" s="17">
        <v>1253.8499999999999</v>
      </c>
      <c r="F37" s="17">
        <f>D37+E37</f>
        <v>8219.7000000000007</v>
      </c>
      <c r="G37" s="14" t="s">
        <v>54</v>
      </c>
      <c r="H37" s="17">
        <v>7900</v>
      </c>
      <c r="I37" s="17">
        <v>1198.5</v>
      </c>
      <c r="J37" s="17">
        <f t="shared" si="0"/>
        <v>9098.5</v>
      </c>
      <c r="K37" s="11" t="s">
        <v>110</v>
      </c>
      <c r="L37" s="18"/>
      <c r="M37" s="8" t="s">
        <v>46</v>
      </c>
      <c r="N37" s="17">
        <v>2600</v>
      </c>
      <c r="O37" s="21" t="s">
        <v>61</v>
      </c>
      <c r="P37" s="18"/>
      <c r="Q37" s="19" t="s">
        <v>47</v>
      </c>
      <c r="R37" s="20">
        <v>5200</v>
      </c>
      <c r="S37" s="21" t="s">
        <v>55</v>
      </c>
      <c r="T37" s="18"/>
      <c r="U37" s="19" t="s">
        <v>47</v>
      </c>
      <c r="V37" s="17">
        <v>3400</v>
      </c>
      <c r="W37" s="22" t="s">
        <v>90</v>
      </c>
      <c r="X37" s="18"/>
      <c r="Y37" s="18" t="s">
        <v>65</v>
      </c>
      <c r="Z37" s="23">
        <v>9500</v>
      </c>
      <c r="AA37" s="24" t="s">
        <v>61</v>
      </c>
      <c r="AB37" s="18"/>
      <c r="AC37" s="11"/>
    </row>
    <row r="38" spans="1:29" ht="42" customHeight="1" x14ac:dyDescent="0.3">
      <c r="A38" s="6">
        <v>34</v>
      </c>
      <c r="B38" s="3" t="s">
        <v>14</v>
      </c>
      <c r="C38" s="6"/>
      <c r="D38" s="18"/>
      <c r="E38" s="18"/>
      <c r="F38" s="17"/>
      <c r="G38" s="14"/>
      <c r="H38" s="17">
        <v>4490</v>
      </c>
      <c r="I38" s="18">
        <v>673.5</v>
      </c>
      <c r="J38" s="17">
        <f t="shared" si="0"/>
        <v>5163.5</v>
      </c>
      <c r="K38" s="11" t="s">
        <v>111</v>
      </c>
      <c r="L38" s="18"/>
      <c r="M38" s="8"/>
      <c r="N38" s="18" t="s">
        <v>42</v>
      </c>
      <c r="O38" s="14"/>
      <c r="P38" s="18"/>
      <c r="Q38" s="19" t="s">
        <v>47</v>
      </c>
      <c r="R38" s="20">
        <v>5780</v>
      </c>
      <c r="S38" s="21" t="s">
        <v>55</v>
      </c>
      <c r="T38" s="18"/>
      <c r="U38" s="19" t="s">
        <v>47</v>
      </c>
      <c r="V38" s="17">
        <v>4000</v>
      </c>
      <c r="W38" s="22" t="s">
        <v>91</v>
      </c>
      <c r="X38" s="18"/>
      <c r="Y38" s="18"/>
      <c r="Z38" s="25"/>
      <c r="AA38" s="26"/>
      <c r="AB38" s="18"/>
      <c r="AC38" s="11"/>
    </row>
    <row r="39" spans="1:29" ht="34.5" customHeight="1" x14ac:dyDescent="0.3">
      <c r="A39" s="6">
        <v>35</v>
      </c>
      <c r="B39" s="3" t="s">
        <v>24</v>
      </c>
      <c r="C39" s="6">
        <v>8</v>
      </c>
      <c r="D39" s="17">
        <v>49305.5</v>
      </c>
      <c r="E39" s="17">
        <v>8875</v>
      </c>
      <c r="F39" s="17">
        <f>D39+E39</f>
        <v>58180.5</v>
      </c>
      <c r="G39" s="14" t="s">
        <v>53</v>
      </c>
      <c r="H39" s="17">
        <v>122400</v>
      </c>
      <c r="I39" s="17">
        <v>18360</v>
      </c>
      <c r="J39" s="17">
        <f t="shared" si="0"/>
        <v>140760</v>
      </c>
      <c r="K39" s="11" t="s">
        <v>112</v>
      </c>
      <c r="L39" s="18"/>
      <c r="M39" s="8"/>
      <c r="N39" s="18"/>
      <c r="O39" s="14"/>
      <c r="P39" s="18"/>
      <c r="Q39" s="19" t="s">
        <v>47</v>
      </c>
      <c r="R39" s="20">
        <v>39600</v>
      </c>
      <c r="S39" s="21" t="s">
        <v>63</v>
      </c>
      <c r="T39" s="18"/>
      <c r="U39" s="19" t="s">
        <v>47</v>
      </c>
      <c r="V39" s="17">
        <v>50800</v>
      </c>
      <c r="W39" s="22" t="s">
        <v>92</v>
      </c>
      <c r="X39" s="18"/>
      <c r="Y39" s="18" t="s">
        <v>65</v>
      </c>
      <c r="Z39" s="23">
        <v>204650</v>
      </c>
      <c r="AA39" s="24" t="s">
        <v>60</v>
      </c>
      <c r="AB39" s="18"/>
      <c r="AC39" s="11"/>
    </row>
    <row r="40" spans="1:29" ht="29.4" customHeight="1" x14ac:dyDescent="0.3">
      <c r="A40" s="6">
        <v>36</v>
      </c>
      <c r="B40" s="3" t="s">
        <v>14</v>
      </c>
      <c r="C40" s="6"/>
      <c r="D40" s="18"/>
      <c r="E40" s="18"/>
      <c r="F40" s="17"/>
      <c r="G40" s="14"/>
      <c r="H40" s="18"/>
      <c r="I40" s="18"/>
      <c r="J40" s="17"/>
      <c r="K40" s="11"/>
      <c r="L40" s="18"/>
      <c r="M40" s="8"/>
      <c r="N40" s="18"/>
      <c r="O40" s="14"/>
      <c r="P40" s="18"/>
      <c r="Q40" s="19"/>
      <c r="R40" s="28"/>
      <c r="S40" s="14"/>
      <c r="T40" s="18"/>
      <c r="U40" s="19" t="s">
        <v>47</v>
      </c>
      <c r="V40" s="17">
        <v>53000</v>
      </c>
      <c r="W40" s="22" t="s">
        <v>92</v>
      </c>
      <c r="X40" s="18"/>
      <c r="Y40" s="18"/>
      <c r="Z40" s="25"/>
      <c r="AA40" s="26"/>
      <c r="AB40" s="18"/>
      <c r="AC40" s="11"/>
    </row>
    <row r="41" spans="1:29" ht="83.25" customHeight="1" x14ac:dyDescent="0.3">
      <c r="A41" s="6">
        <v>37</v>
      </c>
      <c r="B41" s="3" t="s">
        <v>25</v>
      </c>
      <c r="C41" s="6">
        <v>18</v>
      </c>
      <c r="D41" s="17">
        <v>23713.4</v>
      </c>
      <c r="E41" s="17">
        <v>4266.5</v>
      </c>
      <c r="F41" s="17">
        <f>D41+E41</f>
        <v>27979.9</v>
      </c>
      <c r="G41" s="14" t="s">
        <v>54</v>
      </c>
      <c r="H41" s="18"/>
      <c r="I41" s="18"/>
      <c r="J41" s="17"/>
      <c r="K41" s="11"/>
      <c r="L41" s="18"/>
      <c r="M41" s="8"/>
      <c r="N41" s="18"/>
      <c r="O41" s="14"/>
      <c r="P41" s="18"/>
      <c r="Q41" s="19"/>
      <c r="R41" s="28"/>
      <c r="S41" s="14"/>
      <c r="T41" s="18"/>
      <c r="U41" s="19" t="s">
        <v>47</v>
      </c>
      <c r="V41" s="17">
        <v>45800</v>
      </c>
      <c r="W41" s="22" t="s">
        <v>93</v>
      </c>
      <c r="X41" s="18"/>
      <c r="Y41" s="18"/>
      <c r="Z41" s="25"/>
      <c r="AA41" s="26"/>
      <c r="AB41" s="18"/>
      <c r="AC41" s="11"/>
    </row>
    <row r="42" spans="1:29" ht="83.25" customHeight="1" x14ac:dyDescent="0.3">
      <c r="A42" s="6">
        <v>38</v>
      </c>
      <c r="B42" s="3" t="s">
        <v>14</v>
      </c>
      <c r="C42" s="6"/>
      <c r="D42" s="18"/>
      <c r="E42" s="18"/>
      <c r="F42" s="17"/>
      <c r="G42" s="14"/>
      <c r="H42" s="18"/>
      <c r="I42" s="18"/>
      <c r="J42" s="17"/>
      <c r="K42" s="11"/>
      <c r="L42" s="18"/>
      <c r="M42" s="8"/>
      <c r="N42" s="18"/>
      <c r="O42" s="14"/>
      <c r="P42" s="18"/>
      <c r="Q42" s="19"/>
      <c r="R42" s="28"/>
      <c r="S42" s="14"/>
      <c r="T42" s="18"/>
      <c r="U42" s="19" t="s">
        <v>47</v>
      </c>
      <c r="V42" s="17">
        <v>62000</v>
      </c>
      <c r="W42" s="22" t="s">
        <v>94</v>
      </c>
      <c r="X42" s="18"/>
      <c r="Y42" s="18"/>
      <c r="Z42" s="25"/>
      <c r="AA42" s="26"/>
      <c r="AB42" s="18"/>
      <c r="AC42" s="11"/>
    </row>
    <row r="43" spans="1:29" ht="31.5" customHeight="1" x14ac:dyDescent="0.3">
      <c r="A43" s="6">
        <v>39</v>
      </c>
      <c r="B43" s="3" t="s">
        <v>26</v>
      </c>
      <c r="C43" s="6">
        <v>18</v>
      </c>
      <c r="D43" s="17">
        <v>9783</v>
      </c>
      <c r="E43" s="17">
        <v>1760.99</v>
      </c>
      <c r="F43" s="17">
        <f>D43+E43</f>
        <v>11543.99</v>
      </c>
      <c r="G43" s="14" t="s">
        <v>54</v>
      </c>
      <c r="H43" s="17">
        <v>57580</v>
      </c>
      <c r="I43" s="17">
        <v>8637</v>
      </c>
      <c r="J43" s="17">
        <f>H43+I43</f>
        <v>66217</v>
      </c>
      <c r="K43" s="11" t="s">
        <v>112</v>
      </c>
      <c r="L43" s="18"/>
      <c r="M43" s="8" t="s">
        <v>46</v>
      </c>
      <c r="N43" s="17">
        <v>7000</v>
      </c>
      <c r="O43" s="21" t="s">
        <v>61</v>
      </c>
      <c r="P43" s="18"/>
      <c r="Q43" s="19" t="s">
        <v>47</v>
      </c>
      <c r="R43" s="20">
        <v>7850</v>
      </c>
      <c r="S43" s="21" t="s">
        <v>55</v>
      </c>
      <c r="T43" s="18"/>
      <c r="U43" s="19" t="s">
        <v>47</v>
      </c>
      <c r="V43" s="17">
        <v>13000</v>
      </c>
      <c r="W43" s="22" t="s">
        <v>95</v>
      </c>
      <c r="X43" s="18"/>
      <c r="Y43" s="18"/>
      <c r="Z43" s="25"/>
      <c r="AA43" s="26"/>
      <c r="AB43" s="18"/>
      <c r="AC43" s="11"/>
    </row>
    <row r="44" spans="1:29" ht="36.75" customHeight="1" x14ac:dyDescent="0.3">
      <c r="A44" s="6">
        <v>40</v>
      </c>
      <c r="B44" s="3" t="s">
        <v>27</v>
      </c>
      <c r="C44" s="6">
        <v>18</v>
      </c>
      <c r="D44" s="18"/>
      <c r="E44" s="18"/>
      <c r="F44" s="17"/>
      <c r="G44" s="14"/>
      <c r="H44" s="17">
        <v>72100</v>
      </c>
      <c r="I44" s="17">
        <v>10815</v>
      </c>
      <c r="J44" s="17">
        <f>H44+I44</f>
        <v>82915</v>
      </c>
      <c r="K44" s="11" t="s">
        <v>112</v>
      </c>
      <c r="L44" s="18"/>
      <c r="M44" s="8" t="s">
        <v>46</v>
      </c>
      <c r="N44" s="17">
        <v>6500</v>
      </c>
      <c r="O44" s="21" t="s">
        <v>61</v>
      </c>
      <c r="P44" s="18"/>
      <c r="Q44" s="19"/>
      <c r="R44" s="28"/>
      <c r="S44" s="14"/>
      <c r="T44" s="18"/>
      <c r="U44" s="19" t="s">
        <v>47</v>
      </c>
      <c r="V44" s="17">
        <v>12600</v>
      </c>
      <c r="W44" s="22" t="s">
        <v>96</v>
      </c>
      <c r="X44" s="18"/>
      <c r="Y44" s="18"/>
      <c r="Z44" s="25"/>
      <c r="AA44" s="26"/>
      <c r="AB44" s="18"/>
      <c r="AC44" s="11"/>
    </row>
    <row r="45" spans="1:29" ht="46.95" customHeight="1" x14ac:dyDescent="0.3">
      <c r="A45" s="6">
        <v>41</v>
      </c>
      <c r="B45" s="3" t="s">
        <v>28</v>
      </c>
      <c r="C45" s="6">
        <v>18</v>
      </c>
      <c r="D45" s="18"/>
      <c r="E45" s="18"/>
      <c r="F45" s="17"/>
      <c r="G45" s="14"/>
      <c r="H45" s="17">
        <v>27600</v>
      </c>
      <c r="I45" s="17">
        <v>4140</v>
      </c>
      <c r="J45" s="17">
        <f>H45+I45</f>
        <v>31740</v>
      </c>
      <c r="K45" s="11" t="s">
        <v>113</v>
      </c>
      <c r="L45" s="18"/>
      <c r="M45" s="8"/>
      <c r="N45" s="18"/>
      <c r="O45" s="14"/>
      <c r="P45" s="18"/>
      <c r="Q45" s="19"/>
      <c r="R45" s="28"/>
      <c r="S45" s="14"/>
      <c r="T45" s="18"/>
      <c r="U45" s="18"/>
      <c r="V45" s="18"/>
      <c r="W45" s="11"/>
      <c r="X45" s="18"/>
      <c r="Y45" s="18"/>
      <c r="Z45" s="25"/>
      <c r="AA45" s="26"/>
      <c r="AB45" s="18"/>
      <c r="AC45" s="11"/>
    </row>
    <row r="46" spans="1:29" ht="46.5" customHeight="1" x14ac:dyDescent="0.3">
      <c r="A46" s="6">
        <v>42</v>
      </c>
      <c r="B46" s="5" t="s">
        <v>29</v>
      </c>
      <c r="C46" s="6">
        <v>8</v>
      </c>
      <c r="D46" s="17">
        <v>23087.279999999999</v>
      </c>
      <c r="E46" s="17">
        <v>4155.71</v>
      </c>
      <c r="F46" s="17">
        <f>D46+E46</f>
        <v>27242.989999999998</v>
      </c>
      <c r="G46" s="14" t="s">
        <v>54</v>
      </c>
      <c r="H46" s="17">
        <v>32300</v>
      </c>
      <c r="I46" s="17">
        <v>4845</v>
      </c>
      <c r="J46" s="17">
        <f>H46+I46</f>
        <v>37145</v>
      </c>
      <c r="K46" s="11" t="s">
        <v>58</v>
      </c>
      <c r="L46" s="18"/>
      <c r="M46" s="8" t="s">
        <v>46</v>
      </c>
      <c r="N46" s="8" t="s">
        <v>43</v>
      </c>
      <c r="O46" s="11" t="s">
        <v>61</v>
      </c>
      <c r="P46" s="18"/>
      <c r="Q46" s="19"/>
      <c r="R46" s="28"/>
      <c r="S46" s="14"/>
      <c r="T46" s="18"/>
      <c r="U46" s="19" t="s">
        <v>47</v>
      </c>
      <c r="V46" s="17">
        <v>26800</v>
      </c>
      <c r="W46" s="22" t="s">
        <v>97</v>
      </c>
      <c r="X46" s="18"/>
      <c r="Y46" s="18"/>
      <c r="Z46" s="25"/>
      <c r="AA46" s="26"/>
      <c r="AB46" s="18"/>
      <c r="AC46" s="11"/>
    </row>
    <row r="47" spans="1:29" ht="28.2" customHeight="1" x14ac:dyDescent="0.3">
      <c r="A47" s="6">
        <v>43</v>
      </c>
      <c r="B47" s="5" t="s">
        <v>29</v>
      </c>
      <c r="C47" s="6"/>
      <c r="D47" s="18"/>
      <c r="E47" s="18"/>
      <c r="F47" s="17"/>
      <c r="G47" s="14"/>
      <c r="H47" s="18"/>
      <c r="I47" s="18"/>
      <c r="J47" s="17"/>
      <c r="K47" s="11"/>
      <c r="L47" s="18"/>
      <c r="M47" s="8"/>
      <c r="N47" s="18"/>
      <c r="O47" s="14"/>
      <c r="P47" s="18"/>
      <c r="Q47" s="19"/>
      <c r="R47" s="28"/>
      <c r="S47" s="14"/>
      <c r="T47" s="18"/>
      <c r="U47" s="19" t="s">
        <v>47</v>
      </c>
      <c r="V47" s="17">
        <v>45000</v>
      </c>
      <c r="W47" s="22" t="s">
        <v>98</v>
      </c>
      <c r="X47" s="18"/>
      <c r="Y47" s="18"/>
      <c r="Z47" s="25"/>
      <c r="AA47" s="26"/>
      <c r="AB47" s="18"/>
      <c r="AC47" s="11"/>
    </row>
    <row r="48" spans="1:29" ht="33.75" customHeight="1" x14ac:dyDescent="0.3">
      <c r="A48" s="6">
        <v>44</v>
      </c>
      <c r="B48" s="5" t="s">
        <v>30</v>
      </c>
      <c r="C48" s="6">
        <v>8</v>
      </c>
      <c r="D48" s="17">
        <v>14478.55</v>
      </c>
      <c r="E48" s="17">
        <v>2606.15</v>
      </c>
      <c r="F48" s="17">
        <f>D48+E48</f>
        <v>17084.7</v>
      </c>
      <c r="G48" s="14" t="s">
        <v>54</v>
      </c>
      <c r="H48" s="17">
        <v>32300</v>
      </c>
      <c r="I48" s="17">
        <v>4845</v>
      </c>
      <c r="J48" s="17">
        <f>H48+I48</f>
        <v>37145</v>
      </c>
      <c r="K48" s="11" t="s">
        <v>58</v>
      </c>
      <c r="L48" s="18"/>
      <c r="M48" s="8" t="s">
        <v>46</v>
      </c>
      <c r="N48" s="11" t="s">
        <v>44</v>
      </c>
      <c r="O48" s="11" t="s">
        <v>61</v>
      </c>
      <c r="P48" s="18"/>
      <c r="Q48" s="19" t="s">
        <v>47</v>
      </c>
      <c r="R48" s="20">
        <v>5300</v>
      </c>
      <c r="S48" s="21" t="s">
        <v>64</v>
      </c>
      <c r="T48" s="18"/>
      <c r="U48" s="19" t="s">
        <v>47</v>
      </c>
      <c r="V48" s="17">
        <v>48500</v>
      </c>
      <c r="W48" s="22" t="s">
        <v>99</v>
      </c>
      <c r="X48" s="18"/>
      <c r="Y48" s="18" t="s">
        <v>65</v>
      </c>
      <c r="Z48" s="23">
        <v>30300</v>
      </c>
      <c r="AA48" s="24" t="s">
        <v>60</v>
      </c>
      <c r="AB48" s="18"/>
      <c r="AC48" s="11"/>
    </row>
    <row r="49" spans="1:29" ht="33.75" customHeight="1" x14ac:dyDescent="0.3">
      <c r="A49" s="6">
        <v>45</v>
      </c>
      <c r="B49" s="5" t="s">
        <v>31</v>
      </c>
      <c r="C49" s="6"/>
      <c r="D49" s="18"/>
      <c r="E49" s="18"/>
      <c r="F49" s="17"/>
      <c r="G49" s="14"/>
      <c r="H49" s="17">
        <v>52600</v>
      </c>
      <c r="I49" s="17">
        <v>7890</v>
      </c>
      <c r="J49" s="17">
        <f>H49+I49</f>
        <v>60490</v>
      </c>
      <c r="K49" s="11" t="s">
        <v>59</v>
      </c>
      <c r="L49" s="18"/>
      <c r="M49" s="8"/>
      <c r="N49" s="18"/>
      <c r="O49" s="14"/>
      <c r="P49" s="18"/>
      <c r="Q49" s="19" t="s">
        <v>47</v>
      </c>
      <c r="R49" s="20">
        <v>4950</v>
      </c>
      <c r="S49" s="21" t="s">
        <v>55</v>
      </c>
      <c r="T49" s="18"/>
      <c r="U49" s="19" t="s">
        <v>47</v>
      </c>
      <c r="V49" s="30" t="s">
        <v>49</v>
      </c>
      <c r="W49" s="11" t="s">
        <v>100</v>
      </c>
      <c r="X49" s="18"/>
      <c r="Y49" s="18"/>
      <c r="Z49" s="25"/>
      <c r="AA49" s="26"/>
      <c r="AB49" s="18"/>
      <c r="AC49" s="11"/>
    </row>
    <row r="50" spans="1:29" ht="33.75" customHeight="1" x14ac:dyDescent="0.3">
      <c r="A50" s="6">
        <v>46</v>
      </c>
      <c r="B50" s="5" t="s">
        <v>32</v>
      </c>
      <c r="C50" s="6">
        <v>8</v>
      </c>
      <c r="D50" s="17">
        <v>27393.03</v>
      </c>
      <c r="E50" s="17">
        <v>4903.5600000000004</v>
      </c>
      <c r="F50" s="17">
        <f>D50+E50</f>
        <v>32296.59</v>
      </c>
      <c r="G50" s="14" t="s">
        <v>54</v>
      </c>
      <c r="H50" s="17">
        <v>31000</v>
      </c>
      <c r="I50" s="17">
        <v>4650</v>
      </c>
      <c r="J50" s="17">
        <f>H50+I50</f>
        <v>35650</v>
      </c>
      <c r="K50" s="11" t="s">
        <v>114</v>
      </c>
      <c r="L50" s="18"/>
      <c r="M50" s="8" t="s">
        <v>46</v>
      </c>
      <c r="N50" s="11" t="s">
        <v>45</v>
      </c>
      <c r="O50" s="11" t="s">
        <v>60</v>
      </c>
      <c r="P50" s="18"/>
      <c r="Q50" s="19" t="s">
        <v>47</v>
      </c>
      <c r="R50" s="20">
        <v>5950</v>
      </c>
      <c r="S50" s="21" t="s">
        <v>64</v>
      </c>
      <c r="T50" s="18"/>
      <c r="U50" s="19" t="s">
        <v>47</v>
      </c>
      <c r="V50" s="17">
        <v>6200</v>
      </c>
      <c r="W50" s="11" t="s">
        <v>101</v>
      </c>
      <c r="X50" s="18"/>
      <c r="Y50" s="18"/>
      <c r="Z50" s="25"/>
      <c r="AA50" s="26"/>
      <c r="AB50" s="18"/>
      <c r="AC50" s="11"/>
    </row>
    <row r="51" spans="1:29" ht="29.4" customHeight="1" x14ac:dyDescent="0.3">
      <c r="A51" s="6">
        <v>47</v>
      </c>
      <c r="B51" s="5" t="s">
        <v>33</v>
      </c>
      <c r="C51" s="6"/>
      <c r="D51" s="18"/>
      <c r="E51" s="18"/>
      <c r="F51" s="17"/>
      <c r="G51" s="14"/>
      <c r="H51" s="18"/>
      <c r="I51" s="18"/>
      <c r="J51" s="18"/>
      <c r="K51" s="11"/>
      <c r="L51" s="18"/>
      <c r="M51" s="8"/>
      <c r="N51" s="18"/>
      <c r="O51" s="14"/>
      <c r="P51" s="18"/>
      <c r="Q51" s="19"/>
      <c r="R51" s="28"/>
      <c r="S51" s="14"/>
      <c r="T51" s="18"/>
      <c r="U51" s="19" t="s">
        <v>47</v>
      </c>
      <c r="V51" s="17">
        <v>9500</v>
      </c>
      <c r="W51" s="11" t="s">
        <v>102</v>
      </c>
      <c r="X51" s="18"/>
      <c r="Y51" s="18"/>
      <c r="Z51" s="25"/>
      <c r="AA51" s="26"/>
      <c r="AB51" s="18"/>
      <c r="AC51" s="11"/>
    </row>
    <row r="52" spans="1:29" ht="39.75" customHeight="1" x14ac:dyDescent="0.3">
      <c r="A52" s="14">
        <v>48</v>
      </c>
      <c r="B52" s="35" t="s">
        <v>34</v>
      </c>
      <c r="C52" s="6" t="s">
        <v>35</v>
      </c>
      <c r="D52" s="18"/>
      <c r="E52" s="18"/>
      <c r="F52" s="18"/>
      <c r="G52" s="14"/>
      <c r="H52" s="18"/>
      <c r="I52" s="18"/>
      <c r="J52" s="18"/>
      <c r="K52" s="11"/>
      <c r="L52" s="18"/>
      <c r="M52" s="8"/>
      <c r="N52" s="18"/>
      <c r="O52" s="14"/>
      <c r="P52" s="18"/>
      <c r="Q52" s="19"/>
      <c r="R52" s="28"/>
      <c r="S52" s="14"/>
      <c r="T52" s="18"/>
      <c r="U52" s="18"/>
      <c r="V52" s="18"/>
      <c r="W52" s="11"/>
      <c r="X52" s="18"/>
      <c r="Y52" s="18"/>
      <c r="Z52" s="25"/>
      <c r="AA52" s="26"/>
      <c r="AB52" s="18"/>
      <c r="AC52" s="11"/>
    </row>
  </sheetData>
  <mergeCells count="9">
    <mergeCell ref="A1:AC1"/>
    <mergeCell ref="A2:AC2"/>
    <mergeCell ref="AB3:AC3"/>
    <mergeCell ref="C3:G3"/>
    <mergeCell ref="H3:K3"/>
    <mergeCell ref="L3:O3"/>
    <mergeCell ref="P3:S3"/>
    <mergeCell ref="T3:W3"/>
    <mergeCell ref="X3:AA3"/>
  </mergeCells>
  <pageMargins left="0.38" right="0.2" top="0.2" bottom="0.2" header="0.2" footer="0.2"/>
  <pageSetup paperSize="8" scale="55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Hamritha Theaver</dc:creator>
  <cp:lastModifiedBy>Hamritha Theaver</cp:lastModifiedBy>
  <cp:lastPrinted>2025-01-03T06:54:45Z</cp:lastPrinted>
  <dcterms:created xsi:type="dcterms:W3CDTF">2025-01-01T04:25:39Z</dcterms:created>
  <dcterms:modified xsi:type="dcterms:W3CDTF">2025-01-24T08:09:07Z</dcterms:modified>
</cp:coreProperties>
</file>